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I196" l="1"/>
  <c r="H196"/>
  <c r="G196"/>
  <c r="F24"/>
  <c r="F196" s="1"/>
  <c r="J196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<sst xmlns="http://schemas.openxmlformats.org/spreadsheetml/2006/main" count="238" uniqueCount="77">
  <si>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</si>
  <si>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</si>
  <si>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</si>
  <si>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</si>
  <si>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</si>
  <si>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</si>
  <si>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</si>
  <si>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</si>
  <si>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</si>
  <si>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</si>
  <si>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</si>
  <si>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</si>
  <si>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</si>
  <si>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</si>
  <si>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</si>
  <si>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</si>
  <si>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</si>
  <si>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</si>
  <si>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</si>
  <si>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</si>
  <si>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</si>
  <si>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</si>
  <si>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</si>
  <si>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</si>
  <si>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</si>
  <si>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</si>
  <si>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</si>
  <si>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</si>
  <si>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</si>
  <si>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</si>
  <si>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</si>
  <si>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</si>
  <si>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</si>
  <si>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</si>
  <si>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</si>
  <si>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</si>
  <si>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</si>
  <si>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</si>
  <si>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</si>
  <si>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</si>
  <si>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 Примечание: овощные закуски, салаты,  следует корректировать с учетом сезонности в соответствии с требованиями СанПиН 2.3/24.3590-20</t>
  </si>
  <si>
    <t>*Фрукты : яблоки, банан, апельсин, мандарин.</t>
  </si>
  <si>
    <t>** Овощи свежие: огурец,помидор.</t>
  </si>
  <si>
    <t>**Овощи квашеные: капуста квашеная, огурец соленый</t>
  </si>
  <si>
    <t xml:space="preserve">каша жидкая  молочная из пшеничной крупы </t>
  </si>
  <si>
    <t>какао с молоком</t>
  </si>
  <si>
    <t>яблоки</t>
  </si>
  <si>
    <t>яблоко свежее</t>
  </si>
  <si>
    <t>сыр(порциями)</t>
  </si>
  <si>
    <t>хлеб пшеничный</t>
  </si>
  <si>
    <t>омлет с сыром</t>
  </si>
  <si>
    <t>зеленый горошек</t>
  </si>
  <si>
    <t>чай с сахаром</t>
  </si>
  <si>
    <t>хлеб йодированный</t>
  </si>
  <si>
    <t>банан</t>
  </si>
  <si>
    <t>салат из квашеной капусты</t>
  </si>
  <si>
    <t>шницель из говядины со сметанным соусом картофель отварной</t>
  </si>
  <si>
    <t>чай с лимоном</t>
  </si>
  <si>
    <t>запеканка  из творога со сгущеным молоком</t>
  </si>
  <si>
    <t>мандарины</t>
  </si>
  <si>
    <t>гуляш</t>
  </si>
  <si>
    <t>каша гречневая</t>
  </si>
  <si>
    <t>мармелад</t>
  </si>
  <si>
    <t>яблоко</t>
  </si>
  <si>
    <t>каша молочная жидкая из овсяной крупы</t>
  </si>
  <si>
    <t>масло порциями</t>
  </si>
  <si>
    <t>рыба тушеная в томате с овощами</t>
  </si>
  <si>
    <t>рис отварной</t>
  </si>
  <si>
    <t>салат из свеклы отварной</t>
  </si>
  <si>
    <t>печень по строгоновски</t>
  </si>
  <si>
    <t>пюре картофельное</t>
  </si>
  <si>
    <t>печенье</t>
  </si>
  <si>
    <t>котлеты рубленные из птицы</t>
  </si>
  <si>
    <t>макароны отварные</t>
  </si>
  <si>
    <t>икра кабачковая</t>
  </si>
  <si>
    <t>каша молочная дружба</t>
  </si>
  <si>
    <t>сыр порциями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</si>
</sst>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top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08" sqref="K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 t="s">
        <v>44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1"/>
      <c r="L6" s="40"/>
    </row>
    <row r="7" spans="1:12" ht="15">
      <c r="A7" s="23"/>
      <c r="B7" s="15"/>
      <c r="C7" s="11"/>
      <c r="D7" s="6"/>
      <c r="E7" s="61" t="s">
        <v>48</v>
      </c>
      <c r="F7" s="43">
        <v>15</v>
      </c>
      <c r="G7" s="43">
        <v>3.76</v>
      </c>
      <c r="H7" s="43">
        <v>3.2</v>
      </c>
      <c r="I7" s="43">
        <v>26.74</v>
      </c>
      <c r="J7" s="43">
        <v>150.80000000000001</v>
      </c>
      <c r="K7" s="44"/>
      <c r="L7" s="43"/>
    </row>
    <row r="8" spans="1:12" ht="15">
      <c r="A8" s="23"/>
      <c r="B8" s="15"/>
      <c r="C8" s="11"/>
      <c r="D8" s="7" t="s">
        <v>22</v>
      </c>
      <c r="E8" s="61" t="s">
        <v>45</v>
      </c>
      <c r="F8" s="43">
        <v>200</v>
      </c>
      <c r="G8" s="43">
        <v>3.8</v>
      </c>
      <c r="H8" s="43">
        <v>4</v>
      </c>
      <c r="I8" s="43">
        <v>0</v>
      </c>
      <c r="J8" s="43">
        <v>51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49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/>
    </row>
    <row r="10" spans="1:12" ht="15">
      <c r="A10" s="23"/>
      <c r="B10" s="15"/>
      <c r="C10" s="11"/>
      <c r="D10" s="7" t="s">
        <v>24</v>
      </c>
      <c r="E10" s="61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17.73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545</v>
      </c>
      <c r="G24" s="32">
        <f t="shared" ref="G24:J24" si="4">G13+G23</f>
        <v>17.73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51">
        <v>150</v>
      </c>
      <c r="G25" s="51">
        <v>9.93</v>
      </c>
      <c r="H25" s="51">
        <v>13.317</v>
      </c>
      <c r="I25" s="51">
        <v>17.477</v>
      </c>
      <c r="J25" s="51">
        <v>229.8</v>
      </c>
      <c r="K25" s="52"/>
      <c r="L25" s="51"/>
    </row>
    <row r="26" spans="1:12" ht="15">
      <c r="A26" s="14"/>
      <c r="B26" s="15"/>
      <c r="C26" s="11"/>
      <c r="D26" s="6"/>
      <c r="E26" s="42" t="s">
        <v>51</v>
      </c>
      <c r="F26" s="54">
        <v>20</v>
      </c>
      <c r="G26" s="54">
        <v>0.62</v>
      </c>
      <c r="H26" s="54">
        <v>0.04</v>
      </c>
      <c r="I26" s="54">
        <v>1.3</v>
      </c>
      <c r="J26" s="54">
        <v>80</v>
      </c>
      <c r="K26" s="55"/>
      <c r="L26" s="54"/>
    </row>
    <row r="27" spans="1:12" ht="15">
      <c r="A27" s="14"/>
      <c r="B27" s="15"/>
      <c r="C27" s="11"/>
      <c r="D27" s="7" t="s">
        <v>22</v>
      </c>
      <c r="E27" s="42" t="s">
        <v>52</v>
      </c>
      <c r="F27" s="54">
        <v>200</v>
      </c>
      <c r="G27" s="54">
        <v>0.2</v>
      </c>
      <c r="H27" s="54">
        <v>0</v>
      </c>
      <c r="I27" s="54">
        <v>15</v>
      </c>
      <c r="J27" s="54">
        <v>58</v>
      </c>
      <c r="K27" s="55"/>
      <c r="L27" s="54"/>
    </row>
    <row r="28" spans="1:12" ht="15">
      <c r="A28" s="14"/>
      <c r="B28" s="15"/>
      <c r="C28" s="11"/>
      <c r="D28" s="7" t="s">
        <v>23</v>
      </c>
      <c r="E28" s="42" t="s">
        <v>53</v>
      </c>
      <c r="F28" s="54">
        <v>40</v>
      </c>
      <c r="G28" s="54">
        <v>3.04</v>
      </c>
      <c r="H28" s="54">
        <v>1.1200000000000001</v>
      </c>
      <c r="I28" s="54">
        <v>20.56</v>
      </c>
      <c r="J28" s="54">
        <v>104.48</v>
      </c>
      <c r="K28" s="55"/>
      <c r="L28" s="54"/>
    </row>
    <row r="29" spans="1:12" ht="15">
      <c r="A29" s="14"/>
      <c r="B29" s="15"/>
      <c r="C29" s="11"/>
      <c r="D29" s="7" t="s">
        <v>24</v>
      </c>
      <c r="E29" s="42" t="s">
        <v>54</v>
      </c>
      <c r="F29" s="54">
        <v>100</v>
      </c>
      <c r="G29" s="54">
        <v>1.5</v>
      </c>
      <c r="H29" s="54">
        <v>0.5</v>
      </c>
      <c r="I29" s="54">
        <v>21</v>
      </c>
      <c r="J29" s="54">
        <v>96</v>
      </c>
      <c r="K29" s="55"/>
      <c r="L29" s="54"/>
    </row>
    <row r="30" spans="1:12" ht="15">
      <c r="A30" s="14"/>
      <c r="B30" s="15"/>
      <c r="C30" s="11"/>
      <c r="D30" s="6"/>
      <c r="E30" s="53"/>
      <c r="F30" s="54"/>
      <c r="G30" s="54"/>
      <c r="H30" s="54"/>
      <c r="I30" s="54"/>
      <c r="J30" s="54"/>
      <c r="K30" s="55"/>
      <c r="L30" s="54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15.29</v>
      </c>
      <c r="H32" s="19">
        <f t="shared" ref="H32" si="7">SUM(H25:H31)</f>
        <v>14.977</v>
      </c>
      <c r="I32" s="19">
        <f t="shared" ref="I32" si="8">SUM(I25:I31)</f>
        <v>75.337000000000003</v>
      </c>
      <c r="J32" s="19">
        <f t="shared" ref="J32:L32" si="9">SUM(J25:J31)</f>
        <v>568.28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510</v>
      </c>
      <c r="G43" s="32">
        <f t="shared" ref="G43" si="14">G32+G42</f>
        <v>15.29</v>
      </c>
      <c r="H43" s="32">
        <f t="shared" ref="H43" si="15">H32+H42</f>
        <v>14.977</v>
      </c>
      <c r="I43" s="32">
        <f t="shared" ref="I43" si="16">I32+I42</f>
        <v>75.337000000000003</v>
      </c>
      <c r="J43" s="32">
        <f t="shared" ref="J43:L43" si="17">J32+J42</f>
        <v>568.28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51">
        <v>250</v>
      </c>
      <c r="G44" s="51">
        <v>19.59</v>
      </c>
      <c r="H44" s="51">
        <v>24.19</v>
      </c>
      <c r="I44" s="51">
        <v>39.049999999999997</v>
      </c>
      <c r="J44" s="51">
        <v>456.35</v>
      </c>
      <c r="K44" s="52"/>
      <c r="L44" s="51"/>
    </row>
    <row r="45" spans="1:12" ht="15">
      <c r="A45" s="23"/>
      <c r="B45" s="15"/>
      <c r="C45" s="11"/>
      <c r="D45" s="6"/>
      <c r="E45" s="42" t="s">
        <v>55</v>
      </c>
      <c r="F45" s="54">
        <v>60</v>
      </c>
      <c r="G45" s="54">
        <v>0.78</v>
      </c>
      <c r="H45" s="54">
        <v>3</v>
      </c>
      <c r="I45" s="54">
        <v>4.8</v>
      </c>
      <c r="J45" s="54">
        <v>50.4</v>
      </c>
      <c r="K45" s="55"/>
      <c r="L45" s="54"/>
    </row>
    <row r="46" spans="1:12" ht="15">
      <c r="A46" s="23"/>
      <c r="B46" s="15"/>
      <c r="C46" s="11"/>
      <c r="D46" s="7" t="s">
        <v>22</v>
      </c>
      <c r="E46" s="42" t="s">
        <v>57</v>
      </c>
      <c r="F46" s="54">
        <v>207</v>
      </c>
      <c r="G46" s="54">
        <v>0.3</v>
      </c>
      <c r="H46" s="54">
        <v>0</v>
      </c>
      <c r="I46" s="54">
        <v>15.2</v>
      </c>
      <c r="J46" s="54">
        <v>60</v>
      </c>
      <c r="K46" s="55"/>
      <c r="L46" s="54"/>
    </row>
    <row r="47" spans="1:12" ht="15">
      <c r="A47" s="23"/>
      <c r="B47" s="15"/>
      <c r="C47" s="11"/>
      <c r="D47" s="7" t="s">
        <v>23</v>
      </c>
      <c r="E47" s="42" t="s">
        <v>49</v>
      </c>
      <c r="F47" s="54">
        <v>30</v>
      </c>
      <c r="G47" s="54">
        <v>2.37</v>
      </c>
      <c r="H47" s="54">
        <v>0.3</v>
      </c>
      <c r="I47" s="54">
        <v>14.49</v>
      </c>
      <c r="J47" s="54">
        <v>70.5</v>
      </c>
      <c r="K47" s="55"/>
      <c r="L47" s="54"/>
    </row>
    <row r="48" spans="1:12" ht="15">
      <c r="A48" s="23"/>
      <c r="B48" s="15"/>
      <c r="C48" s="11"/>
      <c r="D48" s="7" t="s">
        <v>24</v>
      </c>
      <c r="E48" s="53"/>
      <c r="F48" s="54"/>
      <c r="G48" s="54"/>
      <c r="H48" s="54"/>
      <c r="I48" s="54"/>
      <c r="J48" s="54"/>
      <c r="K48" s="55"/>
      <c r="L48" s="54"/>
    </row>
    <row r="49" spans="1:12" ht="15">
      <c r="A49" s="23"/>
      <c r="B49" s="15"/>
      <c r="C49" s="11"/>
      <c r="D49" s="6"/>
      <c r="E49" s="53"/>
      <c r="F49" s="54"/>
      <c r="G49" s="54"/>
      <c r="H49" s="54"/>
      <c r="I49" s="54"/>
      <c r="J49" s="54"/>
      <c r="K49" s="55"/>
      <c r="L49" s="54"/>
    </row>
    <row r="50" spans="1:12" ht="15">
      <c r="A50" s="23"/>
      <c r="B50" s="15"/>
      <c r="C50" s="11"/>
      <c r="D50" s="6"/>
      <c r="E50" s="53"/>
      <c r="F50" s="54"/>
      <c r="G50" s="54"/>
      <c r="H50" s="54"/>
      <c r="I50" s="54"/>
      <c r="J50" s="54"/>
      <c r="K50" s="55"/>
      <c r="L50" s="54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23.040000000000003</v>
      </c>
      <c r="H51" s="19">
        <f t="shared" ref="H51" si="19">SUM(H44:H50)</f>
        <v>27.490000000000002</v>
      </c>
      <c r="I51" s="19">
        <f t="shared" ref="I51" si="20">SUM(I44:I50)</f>
        <v>73.539999999999992</v>
      </c>
      <c r="J51" s="19">
        <f t="shared" ref="J51:L51" si="21">SUM(J44:J50)</f>
        <v>637.25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547</v>
      </c>
      <c r="G62" s="32">
        <f t="shared" ref="G62" si="26">G51+G61</f>
        <v>23.040000000000003</v>
      </c>
      <c r="H62" s="32">
        <f t="shared" ref="H62" si="27">H51+H61</f>
        <v>27.490000000000002</v>
      </c>
      <c r="I62" s="32">
        <f t="shared" ref="I62" si="28">I51+I61</f>
        <v>73.539999999999992</v>
      </c>
      <c r="J62" s="32">
        <f t="shared" ref="J62:L62" si="29">J51+J61</f>
        <v>637.25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51">
        <v>165</v>
      </c>
      <c r="G63" s="51">
        <v>12.67</v>
      </c>
      <c r="H63" s="51">
        <v>11.33</v>
      </c>
      <c r="I63" s="51">
        <v>25.82</v>
      </c>
      <c r="J63" s="51">
        <v>278.56</v>
      </c>
      <c r="K63" s="52"/>
      <c r="L63" s="51"/>
    </row>
    <row r="64" spans="1:12" ht="1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54"/>
    </row>
    <row r="65" spans="1:12" ht="15">
      <c r="A65" s="23"/>
      <c r="B65" s="15"/>
      <c r="C65" s="11"/>
      <c r="D65" s="7" t="s">
        <v>22</v>
      </c>
      <c r="E65" s="42" t="s">
        <v>52</v>
      </c>
      <c r="F65" s="54">
        <v>200</v>
      </c>
      <c r="G65" s="54">
        <v>0.2</v>
      </c>
      <c r="H65" s="54">
        <v>0</v>
      </c>
      <c r="I65" s="54">
        <v>15</v>
      </c>
      <c r="J65" s="54">
        <v>58</v>
      </c>
      <c r="K65" s="55"/>
      <c r="L65" s="54"/>
    </row>
    <row r="66" spans="1:12" ht="15">
      <c r="A66" s="23"/>
      <c r="B66" s="15"/>
      <c r="C66" s="11"/>
      <c r="D66" s="7" t="s">
        <v>23</v>
      </c>
      <c r="E66" s="42" t="s">
        <v>53</v>
      </c>
      <c r="F66" s="54">
        <v>40</v>
      </c>
      <c r="G66" s="54">
        <v>3.04</v>
      </c>
      <c r="H66" s="54">
        <v>1.1200000000000001</v>
      </c>
      <c r="I66" s="54">
        <v>20.56</v>
      </c>
      <c r="J66" s="54">
        <v>104.48</v>
      </c>
      <c r="K66" s="55"/>
      <c r="L66" s="54"/>
    </row>
    <row r="67" spans="1:12" ht="15">
      <c r="A67" s="23"/>
      <c r="B67" s="15"/>
      <c r="C67" s="11"/>
      <c r="D67" s="7" t="s">
        <v>24</v>
      </c>
      <c r="E67" s="42" t="s">
        <v>59</v>
      </c>
      <c r="F67" s="54">
        <v>100</v>
      </c>
      <c r="G67" s="54">
        <v>0.8</v>
      </c>
      <c r="H67" s="54">
        <v>0.2</v>
      </c>
      <c r="I67" s="54">
        <v>7.5</v>
      </c>
      <c r="J67" s="54">
        <v>38</v>
      </c>
      <c r="K67" s="55"/>
      <c r="L67" s="54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505</v>
      </c>
      <c r="G81" s="32">
        <f t="shared" ref="G81" si="38">G70+G80</f>
        <v>16.71</v>
      </c>
      <c r="H81" s="32">
        <f t="shared" ref="H81" si="39">H70+H80</f>
        <v>12.649999999999999</v>
      </c>
      <c r="I81" s="32">
        <f t="shared" ref="I81" si="40">I70+I80</f>
        <v>68.88</v>
      </c>
      <c r="J81" s="32">
        <f t="shared" ref="J81:L81" si="41">J70+J80</f>
        <v>479.04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51">
        <v>90</v>
      </c>
      <c r="G82" s="51">
        <v>12.5</v>
      </c>
      <c r="H82" s="51">
        <v>5.8</v>
      </c>
      <c r="I82" s="51">
        <v>3.6</v>
      </c>
      <c r="J82" s="51">
        <v>118.8</v>
      </c>
      <c r="K82" s="52"/>
      <c r="L82" s="51"/>
    </row>
    <row r="83" spans="1:12" ht="15">
      <c r="A83" s="23"/>
      <c r="B83" s="15"/>
      <c r="C83" s="11"/>
      <c r="D83" s="6"/>
      <c r="E83" s="42" t="s">
        <v>61</v>
      </c>
      <c r="F83" s="54">
        <v>150</v>
      </c>
      <c r="G83" s="54">
        <v>6.7</v>
      </c>
      <c r="H83" s="54">
        <v>10.6</v>
      </c>
      <c r="I83" s="54">
        <v>49.8</v>
      </c>
      <c r="J83" s="54">
        <v>321</v>
      </c>
      <c r="K83" s="55"/>
      <c r="L83" s="54"/>
    </row>
    <row r="84" spans="1:12" ht="15">
      <c r="A84" s="23"/>
      <c r="B84" s="15"/>
      <c r="C84" s="11"/>
      <c r="D84" s="7" t="s">
        <v>22</v>
      </c>
      <c r="E84" s="42" t="s">
        <v>57</v>
      </c>
      <c r="F84" s="54">
        <v>207</v>
      </c>
      <c r="G84" s="54">
        <v>0.2</v>
      </c>
      <c r="H84" s="54">
        <v>0</v>
      </c>
      <c r="I84" s="54">
        <v>15.2</v>
      </c>
      <c r="J84" s="54">
        <v>60</v>
      </c>
      <c r="K84" s="55"/>
      <c r="L84" s="54"/>
    </row>
    <row r="85" spans="1:12" ht="15">
      <c r="A85" s="23"/>
      <c r="B85" s="15"/>
      <c r="C85" s="11"/>
      <c r="D85" s="7" t="s">
        <v>23</v>
      </c>
      <c r="E85" s="42" t="s">
        <v>49</v>
      </c>
      <c r="F85" s="54">
        <v>40</v>
      </c>
      <c r="G85" s="54">
        <v>3.16</v>
      </c>
      <c r="H85" s="54">
        <v>0.4</v>
      </c>
      <c r="I85" s="54">
        <v>19.32</v>
      </c>
      <c r="J85" s="54">
        <v>94</v>
      </c>
      <c r="K85" s="55"/>
      <c r="L85" s="54"/>
    </row>
    <row r="86" spans="1:12" ht="15">
      <c r="A86" s="23"/>
      <c r="B86" s="15"/>
      <c r="C86" s="11"/>
      <c r="D86" s="7" t="s">
        <v>24</v>
      </c>
      <c r="E86" s="53"/>
      <c r="F86" s="54"/>
      <c r="G86" s="54"/>
      <c r="H86" s="54">
        <v>0</v>
      </c>
      <c r="I86" s="54"/>
      <c r="J86" s="54"/>
      <c r="K86" s="55"/>
      <c r="L86" s="54"/>
    </row>
    <row r="87" spans="1:12" ht="15">
      <c r="A87" s="23"/>
      <c r="B87" s="15"/>
      <c r="C87" s="11"/>
      <c r="D87" s="6"/>
      <c r="E87" s="42" t="s">
        <v>62</v>
      </c>
      <c r="F87" s="54">
        <v>15</v>
      </c>
      <c r="G87" s="54">
        <v>1.4999999999999999E-2</v>
      </c>
      <c r="H87" s="54">
        <v>0</v>
      </c>
      <c r="I87" s="54">
        <v>11.91</v>
      </c>
      <c r="J87" s="54">
        <v>48.15</v>
      </c>
      <c r="K87" s="55"/>
      <c r="L87" s="54"/>
    </row>
    <row r="88" spans="1:12" ht="15">
      <c r="A88" s="23"/>
      <c r="B88" s="15"/>
      <c r="C88" s="11"/>
      <c r="D88" s="6"/>
      <c r="E88" s="53"/>
      <c r="F88" s="54"/>
      <c r="G88" s="54"/>
      <c r="H88" s="54"/>
      <c r="I88" s="54"/>
      <c r="J88" s="54"/>
      <c r="K88" s="55"/>
      <c r="L88" s="54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22.574999999999999</v>
      </c>
      <c r="H89" s="19">
        <f t="shared" ref="H89" si="43">SUM(H82:H88)</f>
        <v>16.799999999999997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502</v>
      </c>
      <c r="G100" s="32">
        <f t="shared" ref="G100" si="50">G89+G99</f>
        <v>22.574999999999999</v>
      </c>
      <c r="H100" s="32">
        <f t="shared" ref="H100" si="51">H89+H99</f>
        <v>16.799999999999997</v>
      </c>
      <c r="I100" s="32">
        <f t="shared" ref="I100" si="52">I89+I99</f>
        <v>99.829999999999984</v>
      </c>
      <c r="J100" s="32">
        <f t="shared" ref="J100:L100" si="53">J89+J99</f>
        <v>641.94999999999993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51">
        <v>200</v>
      </c>
      <c r="G101" s="51">
        <v>0.4</v>
      </c>
      <c r="H101" s="51">
        <v>0.4</v>
      </c>
      <c r="I101" s="51">
        <v>9.8000000000000007</v>
      </c>
      <c r="J101" s="51">
        <v>47</v>
      </c>
      <c r="K101" s="52"/>
      <c r="L101" s="51"/>
    </row>
    <row r="102" spans="1:12" ht="15">
      <c r="A102" s="23"/>
      <c r="B102" s="15"/>
      <c r="C102" s="11"/>
      <c r="D102" s="6"/>
      <c r="E102" s="42" t="s">
        <v>65</v>
      </c>
      <c r="F102" s="54">
        <v>10</v>
      </c>
      <c r="G102" s="54">
        <v>6.1</v>
      </c>
      <c r="H102" s="54">
        <v>11.3</v>
      </c>
      <c r="I102" s="54">
        <v>43.4</v>
      </c>
      <c r="J102" s="54">
        <v>300</v>
      </c>
      <c r="K102" s="55"/>
      <c r="L102" s="54"/>
    </row>
    <row r="103" spans="1:12" ht="15">
      <c r="A103" s="23"/>
      <c r="B103" s="15"/>
      <c r="C103" s="11"/>
      <c r="D103" s="7" t="s">
        <v>22</v>
      </c>
      <c r="E103" s="42" t="s">
        <v>45</v>
      </c>
      <c r="F103" s="54">
        <v>200</v>
      </c>
      <c r="G103" s="54">
        <v>3.49</v>
      </c>
      <c r="H103" s="54">
        <v>2.79</v>
      </c>
      <c r="I103" s="54">
        <v>18.16</v>
      </c>
      <c r="J103" s="54">
        <v>112.86</v>
      </c>
      <c r="K103" s="55"/>
      <c r="L103" s="54"/>
    </row>
    <row r="104" spans="1:12" ht="15">
      <c r="A104" s="23"/>
      <c r="B104" s="15"/>
      <c r="C104" s="11"/>
      <c r="D104" s="7" t="s">
        <v>23</v>
      </c>
      <c r="E104" s="42" t="s">
        <v>49</v>
      </c>
      <c r="F104" s="54">
        <v>30</v>
      </c>
      <c r="G104" s="54">
        <v>2.37</v>
      </c>
      <c r="H104" s="54">
        <v>0.3</v>
      </c>
      <c r="I104" s="54">
        <v>14.49</v>
      </c>
      <c r="J104" s="54">
        <v>70.5</v>
      </c>
      <c r="K104" s="55"/>
      <c r="L104" s="54"/>
    </row>
    <row r="105" spans="1:12" ht="15">
      <c r="A105" s="23"/>
      <c r="B105" s="15"/>
      <c r="C105" s="11"/>
      <c r="D105" s="7" t="s">
        <v>24</v>
      </c>
      <c r="E105" s="42" t="s">
        <v>63</v>
      </c>
      <c r="F105" s="54">
        <v>100</v>
      </c>
      <c r="G105" s="54">
        <v>0.1</v>
      </c>
      <c r="H105" s="54">
        <v>7.2</v>
      </c>
      <c r="I105" s="54">
        <v>0.1</v>
      </c>
      <c r="J105" s="54">
        <v>75</v>
      </c>
      <c r="K105" s="55"/>
      <c r="L105" s="54"/>
    </row>
    <row r="106" spans="1:12" ht="15">
      <c r="A106" s="23"/>
      <c r="B106" s="15"/>
      <c r="C106" s="11"/>
      <c r="D106" s="6"/>
      <c r="E106" s="53"/>
      <c r="F106" s="54"/>
      <c r="G106" s="54"/>
      <c r="H106" s="54"/>
      <c r="I106" s="54"/>
      <c r="J106" s="54"/>
      <c r="K106" s="55"/>
      <c r="L106" s="54"/>
    </row>
    <row r="107" spans="1:12" ht="15">
      <c r="A107" s="23"/>
      <c r="B107" s="15"/>
      <c r="C107" s="11"/>
      <c r="D107" s="6"/>
      <c r="E107" s="53"/>
      <c r="F107" s="54"/>
      <c r="G107" s="54"/>
      <c r="H107" s="54"/>
      <c r="I107" s="54"/>
      <c r="J107" s="54"/>
      <c r="K107" s="55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12.459999999999999</v>
      </c>
      <c r="H108" s="19">
        <f t="shared" si="54"/>
        <v>21.990000000000002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540</v>
      </c>
      <c r="G119" s="32">
        <f t="shared" ref="G119" si="58">G108+G118</f>
        <v>12.459999999999999</v>
      </c>
      <c r="H119" s="32">
        <f t="shared" ref="H119" si="59">H108+H118</f>
        <v>21.990000000000002</v>
      </c>
      <c r="I119" s="32">
        <f t="shared" ref="I119" si="60">I108+I118</f>
        <v>85.949999999999989</v>
      </c>
      <c r="J119" s="32">
        <f t="shared" ref="J119:L119" si="61">J108+J118</f>
        <v>605.36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51">
        <v>100</v>
      </c>
      <c r="G120" s="51">
        <v>0.85</v>
      </c>
      <c r="H120" s="51">
        <v>4.0529999999999999</v>
      </c>
      <c r="I120" s="51">
        <v>5.016</v>
      </c>
      <c r="J120" s="51">
        <v>59.904000000000003</v>
      </c>
      <c r="K120" s="52"/>
      <c r="L120" s="51"/>
    </row>
    <row r="121" spans="1:12" ht="15">
      <c r="A121" s="14"/>
      <c r="B121" s="15"/>
      <c r="C121" s="11"/>
      <c r="D121" s="6"/>
      <c r="E121" s="42" t="s">
        <v>67</v>
      </c>
      <c r="F121" s="54">
        <v>150</v>
      </c>
      <c r="G121" s="54">
        <v>13.71</v>
      </c>
      <c r="H121" s="54">
        <v>7.43</v>
      </c>
      <c r="I121" s="54">
        <v>6.29</v>
      </c>
      <c r="J121" s="54">
        <v>147.13999999999999</v>
      </c>
      <c r="K121" s="55"/>
      <c r="L121" s="54"/>
    </row>
    <row r="122" spans="1:12" ht="15">
      <c r="A122" s="14"/>
      <c r="B122" s="15"/>
      <c r="C122" s="11"/>
      <c r="D122" s="7" t="s">
        <v>22</v>
      </c>
      <c r="E122" s="42" t="s">
        <v>52</v>
      </c>
      <c r="F122" s="54">
        <v>200</v>
      </c>
      <c r="G122" s="54">
        <v>3.75</v>
      </c>
      <c r="H122" s="54">
        <v>6.15</v>
      </c>
      <c r="I122" s="54">
        <v>38.549999999999997</v>
      </c>
      <c r="J122" s="54">
        <v>228</v>
      </c>
      <c r="K122" s="55"/>
      <c r="L122" s="54"/>
    </row>
    <row r="123" spans="1:12" ht="15">
      <c r="A123" s="14"/>
      <c r="B123" s="15"/>
      <c r="C123" s="11"/>
      <c r="D123" s="7" t="s">
        <v>23</v>
      </c>
      <c r="E123" s="42" t="s">
        <v>53</v>
      </c>
      <c r="F123" s="54">
        <v>30</v>
      </c>
      <c r="G123" s="54">
        <v>0.2</v>
      </c>
      <c r="H123" s="54">
        <v>0</v>
      </c>
      <c r="I123" s="54">
        <v>15</v>
      </c>
      <c r="J123" s="54">
        <v>58</v>
      </c>
      <c r="K123" s="55"/>
      <c r="L123" s="54"/>
    </row>
    <row r="124" spans="1:12" ht="15">
      <c r="A124" s="14"/>
      <c r="B124" s="15"/>
      <c r="C124" s="11"/>
      <c r="D124" s="7" t="s">
        <v>24</v>
      </c>
      <c r="E124" s="53"/>
      <c r="F124" s="54"/>
      <c r="G124" s="54">
        <v>2.2799999999999998</v>
      </c>
      <c r="H124" s="54">
        <v>0.84</v>
      </c>
      <c r="I124" s="54">
        <v>15.42</v>
      </c>
      <c r="J124" s="54">
        <v>78.36</v>
      </c>
      <c r="K124" s="55"/>
      <c r="L124" s="54"/>
    </row>
    <row r="125" spans="1:12" ht="15">
      <c r="A125" s="14"/>
      <c r="B125" s="15"/>
      <c r="C125" s="11"/>
      <c r="D125" s="6"/>
      <c r="E125" s="42" t="s">
        <v>68</v>
      </c>
      <c r="F125" s="54">
        <v>60</v>
      </c>
      <c r="G125" s="54"/>
      <c r="H125" s="54"/>
      <c r="I125" s="54"/>
      <c r="J125" s="54"/>
      <c r="K125" s="55"/>
      <c r="L125" s="54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20.790000000000003</v>
      </c>
      <c r="H127" s="19">
        <f t="shared" si="62"/>
        <v>18.473000000000003</v>
      </c>
      <c r="I127" s="19">
        <f t="shared" si="62"/>
        <v>80.275999999999996</v>
      </c>
      <c r="J127" s="19">
        <f t="shared" si="62"/>
        <v>571.404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540</v>
      </c>
      <c r="G138" s="32">
        <f t="shared" ref="G138" si="66">G127+G137</f>
        <v>20.790000000000003</v>
      </c>
      <c r="H138" s="32">
        <f t="shared" ref="H138" si="67">H127+H137</f>
        <v>18.473000000000003</v>
      </c>
      <c r="I138" s="32">
        <f t="shared" ref="I138" si="68">I127+I137</f>
        <v>80.275999999999996</v>
      </c>
      <c r="J138" s="32">
        <f t="shared" ref="J138:L138" si="69">J127+J137</f>
        <v>571.404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51">
        <v>100</v>
      </c>
      <c r="G139" s="51">
        <v>16.75</v>
      </c>
      <c r="H139" s="51">
        <v>15.75</v>
      </c>
      <c r="I139" s="51">
        <v>6.625</v>
      </c>
      <c r="J139" s="51">
        <v>236.5</v>
      </c>
      <c r="K139" s="52"/>
      <c r="L139" s="51"/>
    </row>
    <row r="140" spans="1:12" ht="15">
      <c r="A140" s="23"/>
      <c r="B140" s="15"/>
      <c r="C140" s="11"/>
      <c r="D140" s="6"/>
      <c r="E140" s="42" t="s">
        <v>70</v>
      </c>
      <c r="F140" s="54">
        <v>150</v>
      </c>
      <c r="G140" s="54">
        <v>3.15</v>
      </c>
      <c r="H140" s="54">
        <v>6.75</v>
      </c>
      <c r="I140" s="54">
        <v>21.9</v>
      </c>
      <c r="J140" s="54">
        <v>163.5</v>
      </c>
      <c r="K140" s="55"/>
      <c r="L140" s="54"/>
    </row>
    <row r="141" spans="1:12" ht="15">
      <c r="A141" s="23"/>
      <c r="B141" s="15"/>
      <c r="C141" s="11"/>
      <c r="D141" s="7" t="s">
        <v>22</v>
      </c>
      <c r="E141" s="42" t="s">
        <v>52</v>
      </c>
      <c r="F141" s="54">
        <v>200</v>
      </c>
      <c r="G141" s="54">
        <v>0.2</v>
      </c>
      <c r="H141" s="54">
        <v>0</v>
      </c>
      <c r="I141" s="54">
        <v>15</v>
      </c>
      <c r="J141" s="54">
        <v>58</v>
      </c>
      <c r="K141" s="55"/>
      <c r="L141" s="54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54">
        <v>30</v>
      </c>
      <c r="G142" s="54">
        <v>2.37</v>
      </c>
      <c r="H142" s="54">
        <v>0.3</v>
      </c>
      <c r="I142" s="54">
        <v>14.49</v>
      </c>
      <c r="J142" s="54">
        <v>70.5</v>
      </c>
      <c r="K142" s="55"/>
      <c r="L142" s="54"/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>
        <v>0</v>
      </c>
      <c r="I143" s="54"/>
      <c r="J143" s="54">
        <v>64.8</v>
      </c>
      <c r="K143" s="55"/>
      <c r="L143" s="54"/>
    </row>
    <row r="144" spans="1:12" ht="15">
      <c r="A144" s="23"/>
      <c r="B144" s="15"/>
      <c r="C144" s="11"/>
      <c r="D144" s="6"/>
      <c r="E144" s="42" t="s">
        <v>71</v>
      </c>
      <c r="F144" s="54">
        <v>20</v>
      </c>
      <c r="G144" s="54">
        <v>0.1</v>
      </c>
      <c r="H144" s="54"/>
      <c r="I144" s="54">
        <v>16</v>
      </c>
      <c r="J144" s="54"/>
      <c r="K144" s="55"/>
      <c r="L144" s="54"/>
    </row>
    <row r="145" spans="1:12" ht="15">
      <c r="A145" s="23"/>
      <c r="B145" s="15"/>
      <c r="C145" s="11"/>
      <c r="D145" s="6"/>
      <c r="E145" s="53"/>
      <c r="F145" s="54"/>
      <c r="G145" s="54"/>
      <c r="H145" s="54"/>
      <c r="I145" s="54"/>
      <c r="J145" s="54"/>
      <c r="K145" s="55"/>
      <c r="L145" s="54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22.57</v>
      </c>
      <c r="H146" s="19">
        <f t="shared" si="70"/>
        <v>22.8</v>
      </c>
      <c r="I146" s="19">
        <f t="shared" si="70"/>
        <v>74.015000000000001</v>
      </c>
      <c r="J146" s="19">
        <f t="shared" si="70"/>
        <v>593.29999999999995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22.57</v>
      </c>
      <c r="H157" s="32">
        <f t="shared" ref="H157" si="75">H146+H156</f>
        <v>22.8</v>
      </c>
      <c r="I157" s="32">
        <f t="shared" ref="I157" si="76">I146+I156</f>
        <v>74.015000000000001</v>
      </c>
      <c r="J157" s="32">
        <f t="shared" ref="J157:L157" si="77">J146+J156</f>
        <v>593.29999999999995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51">
        <v>100</v>
      </c>
      <c r="G158" s="51">
        <v>17.43</v>
      </c>
      <c r="H158" s="51">
        <v>4.66</v>
      </c>
      <c r="I158" s="51">
        <v>12.44</v>
      </c>
      <c r="J158" s="51">
        <v>160.97</v>
      </c>
      <c r="K158" s="52"/>
      <c r="L158" s="51"/>
    </row>
    <row r="159" spans="1:12" ht="15">
      <c r="A159" s="23"/>
      <c r="B159" s="15"/>
      <c r="C159" s="11"/>
      <c r="D159" s="6"/>
      <c r="E159" s="42" t="s">
        <v>73</v>
      </c>
      <c r="F159" s="54">
        <v>150</v>
      </c>
      <c r="G159" s="54">
        <v>5.38</v>
      </c>
      <c r="H159" s="54">
        <v>6.28</v>
      </c>
      <c r="I159" s="54">
        <v>36.479999999999997</v>
      </c>
      <c r="J159" s="54">
        <v>224.8</v>
      </c>
      <c r="K159" s="55"/>
      <c r="L159" s="54"/>
    </row>
    <row r="160" spans="1:12" ht="15">
      <c r="A160" s="23"/>
      <c r="B160" s="15"/>
      <c r="C160" s="11"/>
      <c r="D160" s="7" t="s">
        <v>22</v>
      </c>
      <c r="E160" s="42" t="s">
        <v>57</v>
      </c>
      <c r="F160" s="54">
        <v>207</v>
      </c>
      <c r="G160" s="54">
        <v>0.2</v>
      </c>
      <c r="H160" s="54">
        <v>0</v>
      </c>
      <c r="I160" s="54">
        <v>15.2</v>
      </c>
      <c r="J160" s="54">
        <v>60</v>
      </c>
      <c r="K160" s="55"/>
      <c r="L160" s="54"/>
    </row>
    <row r="161" spans="1:12" ht="15">
      <c r="A161" s="23"/>
      <c r="B161" s="15"/>
      <c r="C161" s="11"/>
      <c r="D161" s="7" t="s">
        <v>23</v>
      </c>
      <c r="E161" s="42" t="s">
        <v>49</v>
      </c>
      <c r="F161" s="54">
        <v>30</v>
      </c>
      <c r="G161" s="54">
        <v>2.37</v>
      </c>
      <c r="H161" s="54">
        <v>0.3</v>
      </c>
      <c r="I161" s="54">
        <v>14.49</v>
      </c>
      <c r="J161" s="54">
        <v>70.5</v>
      </c>
      <c r="K161" s="55"/>
      <c r="L161" s="54"/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4"/>
      <c r="J162" s="54"/>
      <c r="K162" s="55"/>
      <c r="L162" s="54"/>
    </row>
    <row r="163" spans="1:12" ht="15">
      <c r="A163" s="23"/>
      <c r="B163" s="15"/>
      <c r="C163" s="11"/>
      <c r="D163" s="6"/>
      <c r="E163" s="42" t="s">
        <v>74</v>
      </c>
      <c r="F163" s="54">
        <v>60</v>
      </c>
      <c r="G163" s="54">
        <v>1.1399999999999999</v>
      </c>
      <c r="H163" s="54">
        <v>5.34</v>
      </c>
      <c r="I163" s="54">
        <v>4.62</v>
      </c>
      <c r="J163" s="54">
        <v>71.400000000000006</v>
      </c>
      <c r="K163" s="55"/>
      <c r="L163" s="54"/>
    </row>
    <row r="164" spans="1:12" ht="15">
      <c r="A164" s="23"/>
      <c r="B164" s="15"/>
      <c r="C164" s="11"/>
      <c r="D164" s="6"/>
      <c r="E164" s="53"/>
      <c r="F164" s="54"/>
      <c r="G164" s="54"/>
      <c r="H164" s="54"/>
      <c r="I164" s="54"/>
      <c r="J164" s="54"/>
      <c r="K164" s="55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26.52</v>
      </c>
      <c r="H165" s="19">
        <f t="shared" si="78"/>
        <v>16.580000000000002</v>
      </c>
      <c r="I165" s="19">
        <f t="shared" si="78"/>
        <v>83.22999999999999</v>
      </c>
      <c r="J165" s="19">
        <f t="shared" si="78"/>
        <v>587.66999999999996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547</v>
      </c>
      <c r="G176" s="32">
        <f t="shared" ref="G176" si="82">G165+G175</f>
        <v>26.52</v>
      </c>
      <c r="H176" s="32">
        <f t="shared" ref="H176" si="83">H165+H175</f>
        <v>16.580000000000002</v>
      </c>
      <c r="I176" s="32">
        <f t="shared" ref="I176" si="84">I165+I175</f>
        <v>83.22999999999999</v>
      </c>
      <c r="J176" s="32">
        <f t="shared" ref="J176:L176" si="85">J165+J175</f>
        <v>587.66999999999996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51">
        <v>200</v>
      </c>
      <c r="G177" s="51">
        <v>6.75</v>
      </c>
      <c r="H177" s="51">
        <v>9.49</v>
      </c>
      <c r="I177" s="51">
        <v>39.380000000000003</v>
      </c>
      <c r="J177" s="51">
        <v>265.91000000000003</v>
      </c>
      <c r="K177" s="52"/>
      <c r="L177" s="51"/>
    </row>
    <row r="178" spans="1:12" ht="1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54"/>
    </row>
    <row r="179" spans="1:12" ht="15">
      <c r="A179" s="23"/>
      <c r="B179" s="15"/>
      <c r="C179" s="11"/>
      <c r="D179" s="7" t="s">
        <v>22</v>
      </c>
      <c r="E179" s="42" t="s">
        <v>52</v>
      </c>
      <c r="F179" s="54">
        <v>200</v>
      </c>
      <c r="G179" s="54">
        <v>0.2</v>
      </c>
      <c r="H179" s="54">
        <v>0</v>
      </c>
      <c r="I179" s="54">
        <v>15</v>
      </c>
      <c r="J179" s="54">
        <v>58</v>
      </c>
      <c r="K179" s="55"/>
      <c r="L179" s="54"/>
    </row>
    <row r="180" spans="1:12" ht="15">
      <c r="A180" s="23"/>
      <c r="B180" s="15"/>
      <c r="C180" s="11"/>
      <c r="D180" s="7" t="s">
        <v>23</v>
      </c>
      <c r="E180" s="42" t="s">
        <v>49</v>
      </c>
      <c r="F180" s="54">
        <v>40</v>
      </c>
      <c r="G180" s="54">
        <v>2.37</v>
      </c>
      <c r="H180" s="54">
        <v>0.3</v>
      </c>
      <c r="I180" s="54">
        <v>14.49</v>
      </c>
      <c r="J180" s="54">
        <v>70.5</v>
      </c>
      <c r="K180" s="55"/>
      <c r="L180" s="54"/>
    </row>
    <row r="181" spans="1:12" ht="15">
      <c r="A181" s="23"/>
      <c r="B181" s="15"/>
      <c r="C181" s="11"/>
      <c r="D181" s="7" t="s">
        <v>24</v>
      </c>
      <c r="E181" s="42" t="s">
        <v>46</v>
      </c>
      <c r="F181" s="54">
        <v>100</v>
      </c>
      <c r="G181" s="54">
        <v>0.4</v>
      </c>
      <c r="H181" s="54">
        <v>0.4</v>
      </c>
      <c r="I181" s="54">
        <v>9.8000000000000007</v>
      </c>
      <c r="J181" s="54">
        <v>47</v>
      </c>
      <c r="K181" s="55"/>
      <c r="L181" s="54"/>
    </row>
    <row r="182" spans="1:12" ht="15">
      <c r="A182" s="23"/>
      <c r="B182" s="15"/>
      <c r="C182" s="11"/>
      <c r="D182" s="6"/>
      <c r="E182" s="42" t="s">
        <v>65</v>
      </c>
      <c r="F182" s="54">
        <v>10</v>
      </c>
      <c r="G182" s="54">
        <v>0.1</v>
      </c>
      <c r="H182" s="54">
        <v>7.2</v>
      </c>
      <c r="I182" s="54">
        <v>0.1</v>
      </c>
      <c r="J182" s="54">
        <v>75</v>
      </c>
      <c r="K182" s="55"/>
      <c r="L182" s="54"/>
    </row>
    <row r="183" spans="1:12" ht="15">
      <c r="A183" s="23"/>
      <c r="B183" s="15"/>
      <c r="C183" s="11"/>
      <c r="D183" s="6"/>
      <c r="E183" s="42" t="s">
        <v>76</v>
      </c>
      <c r="F183" s="54">
        <v>15</v>
      </c>
      <c r="G183" s="54">
        <v>3.8</v>
      </c>
      <c r="H183" s="54">
        <v>4</v>
      </c>
      <c r="I183" s="54">
        <v>0</v>
      </c>
      <c r="J183" s="54">
        <v>51</v>
      </c>
      <c r="K183" s="55"/>
      <c r="L183" s="54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13.620000000000001</v>
      </c>
      <c r="H184" s="19">
        <f t="shared" si="86"/>
        <v>21.39</v>
      </c>
      <c r="I184" s="19">
        <f t="shared" si="86"/>
        <v>78.77</v>
      </c>
      <c r="J184" s="19">
        <f t="shared" si="86"/>
        <v>567.41000000000008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5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5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5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565</v>
      </c>
      <c r="G195" s="32">
        <f t="shared" ref="G195" si="90">G184+G194</f>
        <v>13.620000000000001</v>
      </c>
      <c r="H195" s="32">
        <f t="shared" ref="H195" si="91">H184+H194</f>
        <v>21.39</v>
      </c>
      <c r="I195" s="32">
        <f t="shared" ref="I195" si="92">I184+I194</f>
        <v>78.77</v>
      </c>
      <c r="J195" s="32">
        <f t="shared" ref="J195:L195" si="93">J184+J194</f>
        <v>567.41000000000008</v>
      </c>
      <c r="K195" s="32"/>
      <c r="L195" s="32">
        <f t="shared" si="93"/>
        <v>0</v>
      </c>
    </row>
    <row r="196" spans="1:15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530.1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19.130500000000001</v>
      </c>
      <c r="H196" s="34">
        <f t="shared" si="94"/>
        <v>19.255000000000003</v>
      </c>
      <c r="I196" s="34">
        <f t="shared" si="94"/>
        <v>81.91579999999999</v>
      </c>
      <c r="J196" s="34">
        <f t="shared" si="94"/>
        <v>589.69640000000004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  <row r="197" spans="1:15">
      <c r="A197" s="64" t="s">
        <v>40</v>
      </c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</row>
    <row r="198" spans="1:15">
      <c r="A198" s="66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</row>
    <row r="199" spans="1:15">
      <c r="A199" s="67" t="s">
        <v>41</v>
      </c>
      <c r="B199" s="67"/>
      <c r="C199" s="67"/>
      <c r="D199" s="67"/>
      <c r="E199" s="67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1:15">
      <c r="A200" s="57" t="s">
        <v>42</v>
      </c>
      <c r="B200" s="56"/>
      <c r="C200" s="58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1:15">
      <c r="A201" s="59" t="s">
        <v>43</v>
      </c>
      <c r="B201" s="56"/>
      <c r="C201" s="58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1:15">
      <c r="A202" s="56"/>
      <c r="B202" s="56"/>
      <c r="C202" s="58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</sheetData>
  <sheetProtection sheet="1" objects="1" scenarios="1"/>
  <mergeCells count="17">
    <mergeCell ref="C81:D81"/>
    <mergeCell ref="C100:D100"/>
    <mergeCell ref="C24:D24"/>
    <mergeCell ref="C196:E196"/>
    <mergeCell ref="C195:D195"/>
    <mergeCell ref="C119:D119"/>
    <mergeCell ref="C138:D138"/>
    <mergeCell ref="C1:E1"/>
    <mergeCell ref="H1:K1"/>
    <mergeCell ref="H2:K2"/>
    <mergeCell ref="C43:D43"/>
    <mergeCell ref="C62:D62"/>
    <mergeCell ref="C157:D157"/>
    <mergeCell ref="C176:D176"/>
    <mergeCell ref="A197:O197"/>
    <mergeCell ref="A198:O198"/>
    <mergeCell ref="A199:E19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2025-01-23T10:56:33Z</dcterms:modified>
</cp:coreProperties>
</file>